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yöt\KOULUTUS\Koulutus2020\"/>
    </mc:Choice>
  </mc:AlternateContent>
  <xr:revisionPtr revIDLastSave="0" documentId="8_{8462D1C4-ACD8-4FB0-B4FF-44299A11A3BD}" xr6:coauthVersionLast="46" xr6:coauthVersionMax="46" xr10:uidLastSave="{00000000-0000-0000-0000-000000000000}"/>
  <bookViews>
    <workbookView xWindow="1236" yWindow="0" windowWidth="16200" windowHeight="12360" xr2:uid="{FFEEACF7-C03C-4412-9C6D-EB59FEB92F11}"/>
  </bookViews>
  <sheets>
    <sheet name="GWP-muunnin" sheetId="1" r:id="rId1"/>
    <sheet name="Taul1" sheetId="2" state="hidden" r:id="rId2"/>
  </sheets>
  <definedNames>
    <definedName name="_xlnm.Print_Area" localSheetId="0">'GWP-muunnin'!$A$1:$L$50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1" l="1"/>
  <c r="I25" i="1"/>
  <c r="C30" i="1" l="1"/>
  <c r="C33" i="1" s="1"/>
</calcChain>
</file>

<file path=xl/sharedStrings.xml><?xml version="1.0" encoding="utf-8"?>
<sst xmlns="http://schemas.openxmlformats.org/spreadsheetml/2006/main" count="25" uniqueCount="21">
  <si>
    <t>Lähtötiedot:</t>
  </si>
  <si>
    <t>Asennustiheys</t>
  </si>
  <si>
    <t>W/mK</t>
  </si>
  <si>
    <t>Hiilidioksidipäästöt (GWP)</t>
  </si>
  <si>
    <t>kg CO2 e/FU</t>
  </si>
  <si>
    <t>Paino neliömetrillä (R=1)</t>
  </si>
  <si>
    <t>kg</t>
  </si>
  <si>
    <t>Laskelmat:</t>
  </si>
  <si>
    <t>kg CO2 e/kg</t>
  </si>
  <si>
    <r>
      <t>kg/m</t>
    </r>
    <r>
      <rPr>
        <vertAlign val="superscript"/>
        <sz val="9"/>
        <color rgb="FF000000"/>
        <rFont val="Arial"/>
        <family val="2"/>
      </rPr>
      <t>3</t>
    </r>
  </si>
  <si>
    <r>
      <t xml:space="preserve">Lämmönjohtavuuden suunnitteluarvo </t>
    </r>
    <r>
      <rPr>
        <sz val="9"/>
        <color rgb="FF000000"/>
        <rFont val="Calibri"/>
        <family val="2"/>
      </rPr>
      <t>λ</t>
    </r>
    <r>
      <rPr>
        <sz val="9"/>
        <color rgb="FF000000"/>
        <rFont val="Arial"/>
        <family val="2"/>
      </rPr>
      <t>d</t>
    </r>
  </si>
  <si>
    <t>GWP -YKSIKÖNMUUNNIN</t>
  </si>
  <si>
    <t>Hiilidioksidipäästöt (GWP):</t>
  </si>
  <si>
    <r>
      <rPr>
        <b/>
        <sz val="11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scheme val="minor"/>
      </rPr>
      <t xml:space="preserve"> FU:lla tarkoitetaan tässä sitä eristemäärää, jolla saavutetaan lämmönvastus R=1 yhden neliömetrin alueella.</t>
    </r>
  </si>
  <si>
    <r>
      <rPr>
        <b/>
        <sz val="11"/>
        <color theme="1"/>
        <rFont val="Calibri"/>
        <family val="2"/>
        <scheme val="minor"/>
      </rPr>
      <t>4.</t>
    </r>
    <r>
      <rPr>
        <sz val="11"/>
        <color theme="1"/>
        <rFont val="Calibri"/>
        <family val="2"/>
        <scheme val="minor"/>
      </rPr>
      <t xml:space="preserve"> Valitse muunnettava yksikkö.</t>
    </r>
  </si>
  <si>
    <t>Vetovalikon ohjaus</t>
  </si>
  <si>
    <t>solulinkki</t>
  </si>
  <si>
    <t>Ohjeita laskurin käyttöön:</t>
  </si>
  <si>
    <t>versio 1.0</t>
  </si>
  <si>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 Tämä laskuri on tarkoitettu EPD:ssä muodossa kg CO2 e/FU tai kg CO2 e/kg ilmoitetun GWP-arvon muuttamiseen toisiaan vastaavaksi materiaalien ympäristövaikutusten vertailun helpottamiseksi elinkaarivaiheissa A1-A5.</t>
    </r>
  </si>
  <si>
    <r>
      <rPr>
        <b/>
        <sz val="11"/>
        <color theme="1"/>
        <rFont val="Calibri"/>
        <family val="2"/>
        <scheme val="minor"/>
      </rPr>
      <t>3.</t>
    </r>
    <r>
      <rPr>
        <sz val="11"/>
        <color theme="1"/>
        <rFont val="Calibri"/>
        <family val="2"/>
        <scheme val="minor"/>
      </rPr>
      <t xml:space="preserve"> Syötä lähtötiedoiksi materiaalin tarkoitettu asennustiheys, lämmönjohtavuuden suunnitteluarvo ja valmistajan EPD:ssä ilmoittamat päästöt (laske yhteen vaiheet A1-A5).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</si>
</sst>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3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sz val="9"/>
      <color rgb="FF000000"/>
      <name val="Calibri"/>
      <family val="2"/>
    </font>
    <font>
      <b/>
      <sz val="10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Rub"/>
    </font>
    <font>
      <sz val="12"/>
      <color rgb="FF000000"/>
      <name val="Rub"/>
    </font>
    <font>
      <b/>
      <sz val="18"/>
      <color rgb="FF3F9C35"/>
      <name val="Arial"/>
      <family val="2"/>
    </font>
    <font>
      <b/>
      <sz val="12"/>
      <color rgb="FF000000"/>
      <name val="Rub"/>
    </font>
    <font>
      <i/>
      <sz val="10"/>
      <color theme="1"/>
      <name val="Calibri"/>
      <family val="2"/>
    </font>
    <font>
      <i/>
      <sz val="9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3F9C35"/>
        <bgColor rgb="FF000000"/>
      </patternFill>
    </fill>
    <fill>
      <patternFill patternType="solid">
        <fgColor theme="0" tint="-4.9989318521683403E-2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left" vertical="top" wrapText="1"/>
    </xf>
    <xf numFmtId="0" fontId="6" fillId="3" borderId="1" xfId="0" applyFont="1" applyFill="1" applyBorder="1"/>
    <xf numFmtId="0" fontId="6" fillId="3" borderId="2" xfId="0" applyFont="1" applyFill="1" applyBorder="1"/>
    <xf numFmtId="0" fontId="6" fillId="3" borderId="3" xfId="0" applyFont="1" applyFill="1" applyBorder="1"/>
    <xf numFmtId="0" fontId="4" fillId="3" borderId="3" xfId="0" applyFont="1" applyFill="1" applyBorder="1"/>
    <xf numFmtId="0" fontId="7" fillId="3" borderId="0" xfId="0" applyFont="1" applyFill="1"/>
    <xf numFmtId="0" fontId="8" fillId="3" borderId="0" xfId="0" applyFont="1" applyFill="1" applyAlignment="1">
      <alignment horizontal="right"/>
    </xf>
    <xf numFmtId="0" fontId="8" fillId="3" borderId="0" xfId="0" applyFont="1" applyFill="1"/>
    <xf numFmtId="2" fontId="8" fillId="3" borderId="0" xfId="0" applyNumberFormat="1" applyFont="1" applyFill="1" applyAlignment="1">
      <alignment horizontal="left"/>
    </xf>
    <xf numFmtId="0" fontId="8" fillId="0" borderId="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164" fontId="8" fillId="0" borderId="8" xfId="0" applyNumberFormat="1" applyFont="1" applyBorder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2" fontId="8" fillId="3" borderId="0" xfId="0" applyNumberFormat="1" applyFont="1" applyFill="1"/>
    <xf numFmtId="0" fontId="8" fillId="3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left" vertical="center"/>
    </xf>
    <xf numFmtId="164" fontId="8" fillId="3" borderId="7" xfId="0" applyNumberFormat="1" applyFont="1" applyFill="1" applyBorder="1" applyAlignment="1">
      <alignment horizontal="right" vertical="center"/>
    </xf>
    <xf numFmtId="0" fontId="8" fillId="3" borderId="8" xfId="0" applyFont="1" applyFill="1" applyBorder="1" applyAlignment="1">
      <alignment horizontal="left" vertical="center"/>
    </xf>
    <xf numFmtId="0" fontId="5" fillId="3" borderId="8" xfId="0" applyFont="1" applyFill="1" applyBorder="1"/>
    <xf numFmtId="0" fontId="5" fillId="3" borderId="9" xfId="0" applyFont="1" applyFill="1" applyBorder="1"/>
    <xf numFmtId="0" fontId="5" fillId="3" borderId="0" xfId="0" applyFont="1" applyFill="1"/>
    <xf numFmtId="2" fontId="8" fillId="3" borderId="8" xfId="0" applyNumberFormat="1" applyFont="1" applyFill="1" applyBorder="1"/>
    <xf numFmtId="0" fontId="8" fillId="3" borderId="9" xfId="0" applyFont="1" applyFill="1" applyBorder="1" applyAlignment="1">
      <alignment horizontal="left" vertical="top" wrapText="1"/>
    </xf>
    <xf numFmtId="164" fontId="8" fillId="3" borderId="0" xfId="0" applyNumberFormat="1" applyFont="1" applyFill="1" applyAlignment="1">
      <alignment horizontal="left"/>
    </xf>
    <xf numFmtId="9" fontId="8" fillId="3" borderId="0" xfId="1" applyFont="1" applyFill="1" applyBorder="1" applyAlignment="1">
      <alignment horizontal="right" vertical="center"/>
    </xf>
    <xf numFmtId="0" fontId="6" fillId="2" borderId="0" xfId="0" applyFont="1" applyFill="1" applyBorder="1"/>
    <xf numFmtId="0" fontId="3" fillId="2" borderId="0" xfId="0" applyFont="1" applyFill="1" applyBorder="1" applyAlignment="1">
      <alignment horizontal="center" vertical="center" wrapText="1"/>
    </xf>
    <xf numFmtId="0" fontId="6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left"/>
    </xf>
    <xf numFmtId="14" fontId="4" fillId="2" borderId="0" xfId="0" applyNumberFormat="1" applyFont="1" applyFill="1" applyBorder="1" applyAlignment="1">
      <alignment horizontal="left"/>
    </xf>
    <xf numFmtId="0" fontId="4" fillId="2" borderId="0" xfId="0" applyFont="1" applyFill="1"/>
    <xf numFmtId="0" fontId="8" fillId="2" borderId="0" xfId="0" applyFont="1" applyFill="1"/>
    <xf numFmtId="0" fontId="8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top" wrapText="1"/>
    </xf>
    <xf numFmtId="0" fontId="5" fillId="2" borderId="0" xfId="0" applyFont="1" applyFill="1" applyBorder="1"/>
    <xf numFmtId="0" fontId="5" fillId="2" borderId="0" xfId="0" applyFont="1" applyFill="1"/>
    <xf numFmtId="0" fontId="8" fillId="2" borderId="0" xfId="0" applyFont="1" applyFill="1" applyBorder="1" applyAlignment="1">
      <alignment horizontal="left" vertical="top" wrapText="1"/>
    </xf>
    <xf numFmtId="0" fontId="11" fillId="2" borderId="0" xfId="0" applyFont="1" applyFill="1" applyAlignment="1">
      <alignment horizontal="left" vertical="top" wrapText="1"/>
    </xf>
    <xf numFmtId="0" fontId="8" fillId="2" borderId="0" xfId="0" applyFont="1" applyFill="1" applyBorder="1"/>
    <xf numFmtId="0" fontId="0" fillId="2" borderId="0" xfId="0" applyFill="1" applyBorder="1"/>
    <xf numFmtId="0" fontId="8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center" wrapText="1"/>
    </xf>
    <xf numFmtId="2" fontId="8" fillId="4" borderId="0" xfId="0" applyNumberFormat="1" applyFont="1" applyFill="1" applyBorder="1"/>
    <xf numFmtId="164" fontId="8" fillId="4" borderId="0" xfId="0" applyNumberFormat="1" applyFont="1" applyFill="1" applyBorder="1" applyAlignment="1">
      <alignment horizontal="right"/>
    </xf>
    <xf numFmtId="9" fontId="8" fillId="4" borderId="0" xfId="1" applyFont="1" applyFill="1" applyBorder="1"/>
    <xf numFmtId="0" fontId="8" fillId="4" borderId="0" xfId="0" applyFont="1" applyFill="1" applyBorder="1"/>
    <xf numFmtId="0" fontId="5" fillId="4" borderId="0" xfId="0" applyFont="1" applyFill="1" applyBorder="1"/>
    <xf numFmtId="0" fontId="4" fillId="2" borderId="0" xfId="0" applyFont="1" applyFill="1" applyBorder="1" applyAlignment="1"/>
    <xf numFmtId="0" fontId="0" fillId="0" borderId="0" xfId="0" applyBorder="1"/>
    <xf numFmtId="0" fontId="12" fillId="2" borderId="0" xfId="0" applyFont="1" applyFill="1" applyAlignment="1">
      <alignment vertical="center"/>
    </xf>
    <xf numFmtId="0" fontId="12" fillId="2" borderId="8" xfId="0" applyFont="1" applyFill="1" applyBorder="1" applyAlignment="1">
      <alignment vertical="center"/>
    </xf>
    <xf numFmtId="0" fontId="0" fillId="2" borderId="0" xfId="0" applyFont="1" applyFill="1" applyAlignment="1"/>
    <xf numFmtId="0" fontId="8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5" fillId="5" borderId="10" xfId="0" applyFont="1" applyFill="1" applyBorder="1"/>
    <xf numFmtId="0" fontId="5" fillId="5" borderId="9" xfId="0" applyFont="1" applyFill="1" applyBorder="1"/>
    <xf numFmtId="0" fontId="5" fillId="5" borderId="7" xfId="0" applyFont="1" applyFill="1" applyBorder="1"/>
    <xf numFmtId="0" fontId="5" fillId="5" borderId="5" xfId="0" applyFont="1" applyFill="1" applyBorder="1"/>
    <xf numFmtId="0" fontId="5" fillId="5" borderId="1" xfId="0" applyFont="1" applyFill="1" applyBorder="1"/>
    <xf numFmtId="0" fontId="5" fillId="5" borderId="3" xfId="0" applyFont="1" applyFill="1" applyBorder="1"/>
    <xf numFmtId="0" fontId="5" fillId="5" borderId="2" xfId="0" applyFont="1" applyFill="1" applyBorder="1"/>
    <xf numFmtId="0" fontId="5" fillId="5" borderId="4" xfId="0" applyFont="1" applyFill="1" applyBorder="1"/>
    <xf numFmtId="0" fontId="15" fillId="0" borderId="0" xfId="0" applyFont="1" applyFill="1" applyBorder="1" applyAlignment="1">
      <alignment vertical="center"/>
    </xf>
    <xf numFmtId="0" fontId="13" fillId="2" borderId="0" xfId="0" applyFont="1" applyFill="1"/>
    <xf numFmtId="0" fontId="8" fillId="6" borderId="1" xfId="0" applyFont="1" applyFill="1" applyBorder="1" applyAlignment="1">
      <alignment horizontal="left" vertical="center"/>
    </xf>
    <xf numFmtId="0" fontId="8" fillId="6" borderId="2" xfId="0" applyFont="1" applyFill="1" applyBorder="1" applyAlignment="1">
      <alignment horizontal="left" vertical="center"/>
    </xf>
    <xf numFmtId="0" fontId="8" fillId="6" borderId="3" xfId="0" applyFont="1" applyFill="1" applyBorder="1" applyAlignment="1">
      <alignment horizontal="left" vertical="center"/>
    </xf>
    <xf numFmtId="0" fontId="8" fillId="6" borderId="0" xfId="0" applyFont="1" applyFill="1" applyAlignment="1">
      <alignment horizontal="left" vertical="center"/>
    </xf>
    <xf numFmtId="0" fontId="8" fillId="6" borderId="7" xfId="0" applyFont="1" applyFill="1" applyBorder="1" applyAlignment="1">
      <alignment horizontal="left" vertical="center"/>
    </xf>
    <xf numFmtId="0" fontId="8" fillId="6" borderId="8" xfId="0" applyFont="1" applyFill="1" applyBorder="1" applyAlignment="1">
      <alignment horizontal="left" vertical="center"/>
    </xf>
    <xf numFmtId="0" fontId="8" fillId="6" borderId="4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9" xfId="0" applyFont="1" applyFill="1" applyBorder="1" applyAlignment="1">
      <alignment horizontal="left" vertical="center" wrapText="1"/>
    </xf>
    <xf numFmtId="0" fontId="5" fillId="6" borderId="2" xfId="0" applyFont="1" applyFill="1" applyBorder="1"/>
    <xf numFmtId="0" fontId="5" fillId="6" borderId="4" xfId="0" applyFont="1" applyFill="1" applyBorder="1"/>
    <xf numFmtId="2" fontId="8" fillId="6" borderId="2" xfId="0" applyNumberFormat="1" applyFont="1" applyFill="1" applyBorder="1"/>
    <xf numFmtId="0" fontId="8" fillId="6" borderId="4" xfId="0" applyFont="1" applyFill="1" applyBorder="1" applyAlignment="1">
      <alignment horizontal="left" vertical="top" wrapText="1"/>
    </xf>
    <xf numFmtId="0" fontId="19" fillId="5" borderId="5" xfId="0" applyFont="1" applyFill="1" applyBorder="1"/>
    <xf numFmtId="0" fontId="20" fillId="5" borderId="5" xfId="0" applyFont="1" applyFill="1" applyBorder="1"/>
    <xf numFmtId="0" fontId="16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0" fillId="0" borderId="3" xfId="0" applyBorder="1"/>
    <xf numFmtId="0" fontId="0" fillId="0" borderId="6" xfId="0" applyBorder="1"/>
    <xf numFmtId="0" fontId="8" fillId="0" borderId="3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5" xfId="0" applyBorder="1"/>
    <xf numFmtId="0" fontId="0" fillId="0" borderId="12" xfId="0" applyBorder="1"/>
    <xf numFmtId="0" fontId="0" fillId="2" borderId="0" xfId="0" applyFont="1" applyFill="1" applyAlignment="1">
      <alignment horizontal="left" wrapText="1"/>
    </xf>
    <xf numFmtId="0" fontId="17" fillId="0" borderId="0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left" vertical="top" wrapText="1"/>
    </xf>
  </cellXfs>
  <cellStyles count="2">
    <cellStyle name="Normaali" xfId="0" builtinId="0"/>
    <cellStyle name="Prosenttia" xfId="1" builtinId="5"/>
  </cellStyles>
  <dxfs count="0"/>
  <tableStyles count="0" defaultTableStyle="TableStyleMedium2" defaultPivotStyle="PivotStyleLight16"/>
  <colors>
    <mruColors>
      <color rgb="FFBED600"/>
      <color rgb="FF7AB800"/>
      <color rgb="FF3F9C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2" dropStyle="combo" dx="31" fmlaLink="Taul1!$D$5" fmlaRange="Taul1!$B$4:$B$5" noThreeD="1" sel="2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187324</xdr:colOff>
      <xdr:row>36</xdr:row>
      <xdr:rowOff>104776</xdr:rowOff>
    </xdr:from>
    <xdr:to>
      <xdr:col>9</xdr:col>
      <xdr:colOff>506412</xdr:colOff>
      <xdr:row>47</xdr:row>
      <xdr:rowOff>50004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224" y="6823076"/>
          <a:ext cx="4878388" cy="1970878"/>
        </a:xfrm>
        <a:prstGeom prst="rect">
          <a:avLst/>
        </a:prstGeom>
      </xdr:spPr>
    </xdr:pic>
    <xdr:clientData/>
  </xdr:twoCellAnchor>
  <xdr:twoCellAnchor>
    <xdr:from>
      <xdr:col>1</xdr:col>
      <xdr:colOff>196850</xdr:colOff>
      <xdr:row>46</xdr:row>
      <xdr:rowOff>95250</xdr:rowOff>
    </xdr:from>
    <xdr:to>
      <xdr:col>12</xdr:col>
      <xdr:colOff>15875</xdr:colOff>
      <xdr:row>49</xdr:row>
      <xdr:rowOff>25400</xdr:rowOff>
    </xdr:to>
    <xdr:sp macro="" textlink="">
      <xdr:nvSpPr>
        <xdr:cNvPr id="11" name="Text Box 4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415925" y="8543925"/>
          <a:ext cx="5505450" cy="4730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fi-FI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Ohjelman käyttäjän vastuu</a:t>
          </a:r>
          <a:endParaRPr kumimoji="0" lang="fi-FI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fi-FI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Ohjelman tekijä ei vastaa ohjelman mahdollisista virheistä ja niistä aiheutuneista vahingoista ohjelman käyttäjälle ja mahdolliselle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fi-FI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kolmannelle osapuolelle. Ohjelman käyttäjä käyttää ohjelmaa omalla vastuulla ja on itse vastuussa  tulosten oikeellisuudesta.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23</xdr:row>
          <xdr:rowOff>175260</xdr:rowOff>
        </xdr:from>
        <xdr:to>
          <xdr:col>10</xdr:col>
          <xdr:colOff>0</xdr:colOff>
          <xdr:row>24</xdr:row>
          <xdr:rowOff>175260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876CF-9D8E-473F-807C-498EFCC78668}">
  <sheetPr codeName="Taul1"/>
  <dimension ref="A1:AD50"/>
  <sheetViews>
    <sheetView showGridLines="0" showRowColHeaders="0" tabSelected="1" topLeftCell="A10" zoomScale="90" zoomScaleNormal="90" zoomScalePageLayoutView="99" workbookViewId="0">
      <selection activeCell="C16" sqref="C16:J18"/>
    </sheetView>
  </sheetViews>
  <sheetFormatPr defaultColWidth="8.77734375" defaultRowHeight="14.4"/>
  <cols>
    <col min="1" max="1" width="3.109375" customWidth="1"/>
    <col min="2" max="2" width="4.21875" customWidth="1"/>
    <col min="11" max="11" width="4.21875" customWidth="1"/>
    <col min="12" max="12" width="3.109375" customWidth="1"/>
    <col min="27" max="30" width="8.77734375" hidden="1" customWidth="1"/>
    <col min="31" max="31" width="8.77734375" customWidth="1"/>
  </cols>
  <sheetData>
    <row r="1" spans="1:30">
      <c r="A1" s="62"/>
      <c r="B1" s="64"/>
      <c r="C1" s="64"/>
      <c r="D1" s="64"/>
      <c r="E1" s="64"/>
      <c r="F1" s="64"/>
      <c r="G1" s="64"/>
      <c r="H1" s="64"/>
      <c r="I1" s="64"/>
      <c r="J1" s="64"/>
      <c r="K1" s="61"/>
      <c r="L1" s="65"/>
      <c r="M1" s="52"/>
      <c r="N1" s="52"/>
      <c r="O1" s="52"/>
    </row>
    <row r="2" spans="1:30" ht="15.6">
      <c r="A2" s="63"/>
      <c r="B2" s="3"/>
      <c r="C2" s="4"/>
      <c r="D2" s="4"/>
      <c r="E2" s="4"/>
      <c r="F2" s="4"/>
      <c r="G2" s="4"/>
      <c r="H2" s="4"/>
      <c r="I2" s="4"/>
      <c r="J2" s="4"/>
      <c r="K2" s="27"/>
      <c r="L2" s="58"/>
      <c r="M2" s="52"/>
      <c r="N2" s="52"/>
      <c r="O2" s="52"/>
    </row>
    <row r="3" spans="1:30" ht="16.5" customHeight="1">
      <c r="A3" s="63"/>
      <c r="B3" s="5"/>
      <c r="C3" s="95" t="s">
        <v>11</v>
      </c>
      <c r="D3" s="95"/>
      <c r="E3" s="95"/>
      <c r="F3" s="95"/>
      <c r="G3" s="95"/>
      <c r="H3" s="95"/>
      <c r="I3" s="95"/>
      <c r="J3" s="95"/>
      <c r="K3" s="28"/>
      <c r="L3" s="58"/>
      <c r="M3" s="52"/>
      <c r="N3" s="52"/>
      <c r="O3" s="52"/>
    </row>
    <row r="4" spans="1:30" ht="15.6">
      <c r="A4" s="63"/>
      <c r="B4" s="5"/>
      <c r="C4" s="95"/>
      <c r="D4" s="95"/>
      <c r="E4" s="95"/>
      <c r="F4" s="95"/>
      <c r="G4" s="95"/>
      <c r="H4" s="95"/>
      <c r="I4" s="95"/>
      <c r="J4" s="95"/>
      <c r="K4" s="29"/>
      <c r="L4" s="58"/>
      <c r="M4" s="52"/>
      <c r="N4" s="52"/>
      <c r="O4" s="52"/>
      <c r="AB4" t="s">
        <v>15</v>
      </c>
    </row>
    <row r="5" spans="1:30" ht="15.6">
      <c r="A5" s="63"/>
      <c r="B5" s="5"/>
      <c r="C5" s="1"/>
      <c r="D5" s="1"/>
      <c r="E5" s="1"/>
      <c r="F5" s="1"/>
      <c r="G5" s="1"/>
      <c r="H5" s="1"/>
      <c r="I5" s="1"/>
      <c r="J5" s="1"/>
      <c r="K5" s="30"/>
      <c r="L5" s="58"/>
      <c r="M5" s="52"/>
      <c r="N5" s="52"/>
      <c r="O5" s="52"/>
    </row>
    <row r="6" spans="1:30" ht="15.45" customHeight="1">
      <c r="A6" s="63"/>
      <c r="B6" s="5"/>
      <c r="C6" s="66"/>
      <c r="D6" s="83"/>
      <c r="E6" s="83"/>
      <c r="F6" s="83"/>
      <c r="G6" s="83"/>
      <c r="H6" s="83"/>
      <c r="I6" s="83"/>
      <c r="J6" s="83"/>
      <c r="K6" s="31"/>
      <c r="L6" s="58"/>
      <c r="M6" s="52"/>
      <c r="N6" s="52"/>
      <c r="O6" s="52"/>
      <c r="AB6" s="56" t="s">
        <v>4</v>
      </c>
      <c r="AD6" t="s">
        <v>16</v>
      </c>
    </row>
    <row r="7" spans="1:30" ht="15.45" customHeight="1">
      <c r="A7" s="63"/>
      <c r="B7" s="5"/>
      <c r="C7" s="67" t="s">
        <v>17</v>
      </c>
      <c r="D7" s="84"/>
      <c r="E7" s="84"/>
      <c r="F7" s="84"/>
      <c r="G7" s="83"/>
      <c r="H7" s="83"/>
      <c r="I7" s="83"/>
      <c r="J7" s="83"/>
      <c r="K7" s="30"/>
      <c r="L7" s="58"/>
      <c r="M7" s="52"/>
      <c r="N7" s="52"/>
      <c r="O7" s="52"/>
      <c r="AB7" s="56" t="s">
        <v>8</v>
      </c>
      <c r="AD7">
        <v>1</v>
      </c>
    </row>
    <row r="8" spans="1:30" ht="14.55" customHeight="1">
      <c r="A8" s="63"/>
      <c r="B8" s="6"/>
      <c r="D8" s="1"/>
      <c r="E8" s="1"/>
      <c r="F8" s="1"/>
      <c r="G8" s="1"/>
      <c r="H8" s="1"/>
      <c r="I8" s="1"/>
      <c r="J8" s="1"/>
      <c r="K8" s="32"/>
      <c r="L8" s="58"/>
      <c r="M8" s="52"/>
      <c r="N8" s="52"/>
      <c r="O8" s="52"/>
      <c r="AB8" s="57"/>
    </row>
    <row r="9" spans="1:30" ht="14.55" customHeight="1">
      <c r="A9" s="63"/>
      <c r="B9" s="6"/>
      <c r="C9" s="94" t="s">
        <v>19</v>
      </c>
      <c r="D9" s="94"/>
      <c r="E9" s="94"/>
      <c r="F9" s="94"/>
      <c r="G9" s="94"/>
      <c r="H9" s="94"/>
      <c r="I9" s="94"/>
      <c r="J9" s="94"/>
      <c r="K9" s="32"/>
      <c r="L9" s="58"/>
      <c r="M9" s="52"/>
      <c r="N9" s="52"/>
      <c r="O9" s="52"/>
    </row>
    <row r="10" spans="1:30" ht="14.55" customHeight="1">
      <c r="A10" s="63"/>
      <c r="B10" s="6"/>
      <c r="C10" s="94"/>
      <c r="D10" s="94"/>
      <c r="E10" s="94"/>
      <c r="F10" s="94"/>
      <c r="G10" s="94"/>
      <c r="H10" s="94"/>
      <c r="I10" s="94"/>
      <c r="J10" s="94"/>
      <c r="K10" s="51"/>
      <c r="L10" s="58"/>
      <c r="M10" s="52"/>
      <c r="N10" s="52"/>
      <c r="O10" s="52"/>
    </row>
    <row r="11" spans="1:30" ht="14.55" customHeight="1">
      <c r="A11" s="63"/>
      <c r="B11" s="6"/>
      <c r="C11" s="94"/>
      <c r="D11" s="94"/>
      <c r="E11" s="94"/>
      <c r="F11" s="94"/>
      <c r="G11" s="94"/>
      <c r="H11" s="94"/>
      <c r="I11" s="94"/>
      <c r="J11" s="94"/>
      <c r="K11" s="33"/>
      <c r="L11" s="58"/>
      <c r="M11" s="52"/>
      <c r="N11" s="52"/>
      <c r="O11" s="52"/>
    </row>
    <row r="12" spans="1:30" ht="14.55" customHeight="1">
      <c r="A12" s="63"/>
      <c r="B12" s="6"/>
      <c r="C12" s="1"/>
      <c r="D12" s="1"/>
      <c r="E12" s="1"/>
      <c r="F12" s="1"/>
      <c r="G12" s="1"/>
      <c r="H12" s="1"/>
      <c r="I12" s="1"/>
      <c r="J12" s="1"/>
      <c r="K12" s="2"/>
      <c r="L12" s="58"/>
      <c r="M12" s="52"/>
      <c r="N12" s="52"/>
      <c r="O12" s="52"/>
    </row>
    <row r="13" spans="1:30" ht="14.55" customHeight="1">
      <c r="A13" s="63"/>
      <c r="B13" s="6"/>
      <c r="C13" s="94" t="s">
        <v>13</v>
      </c>
      <c r="D13" s="94"/>
      <c r="E13" s="94"/>
      <c r="F13" s="94"/>
      <c r="G13" s="94"/>
      <c r="H13" s="94"/>
      <c r="I13" s="94"/>
      <c r="J13" s="94"/>
      <c r="K13" s="34"/>
      <c r="L13" s="58"/>
      <c r="M13" s="52"/>
      <c r="N13" s="52"/>
      <c r="O13" s="52"/>
    </row>
    <row r="14" spans="1:30" ht="14.55" customHeight="1">
      <c r="A14" s="63"/>
      <c r="B14" s="6"/>
      <c r="C14" s="94"/>
      <c r="D14" s="94"/>
      <c r="E14" s="94"/>
      <c r="F14" s="94"/>
      <c r="G14" s="94"/>
      <c r="H14" s="94"/>
      <c r="I14" s="94"/>
      <c r="J14" s="94"/>
      <c r="K14" s="35"/>
      <c r="L14" s="58"/>
      <c r="M14" s="52"/>
      <c r="N14" s="52"/>
      <c r="O14" s="52"/>
    </row>
    <row r="15" spans="1:30">
      <c r="A15" s="63"/>
      <c r="B15" s="6"/>
      <c r="C15" s="1"/>
      <c r="D15" s="1"/>
      <c r="E15" s="1"/>
      <c r="F15" s="1"/>
      <c r="G15" s="1"/>
      <c r="H15" s="1"/>
      <c r="I15" s="1"/>
      <c r="J15" s="1"/>
      <c r="K15" s="35"/>
      <c r="L15" s="58"/>
      <c r="M15" s="52"/>
      <c r="N15" s="52"/>
      <c r="O15" s="52"/>
    </row>
    <row r="16" spans="1:30" ht="14.55" customHeight="1">
      <c r="A16" s="63"/>
      <c r="B16" s="6"/>
      <c r="C16" s="96" t="s">
        <v>20</v>
      </c>
      <c r="D16" s="96"/>
      <c r="E16" s="96"/>
      <c r="F16" s="96"/>
      <c r="G16" s="96"/>
      <c r="H16" s="96"/>
      <c r="I16" s="96"/>
      <c r="J16" s="96"/>
      <c r="K16" s="35"/>
      <c r="L16" s="58"/>
      <c r="M16" s="52"/>
      <c r="N16" s="52"/>
      <c r="O16" s="52"/>
    </row>
    <row r="17" spans="1:15" ht="14.55" customHeight="1">
      <c r="A17" s="63"/>
      <c r="B17" s="6"/>
      <c r="C17" s="96"/>
      <c r="D17" s="96"/>
      <c r="E17" s="96"/>
      <c r="F17" s="96"/>
      <c r="G17" s="96"/>
      <c r="H17" s="96"/>
      <c r="I17" s="96"/>
      <c r="J17" s="96"/>
      <c r="K17" s="36"/>
      <c r="L17" s="58"/>
      <c r="M17" s="52"/>
      <c r="N17" s="52"/>
      <c r="O17" s="52"/>
    </row>
    <row r="18" spans="1:15">
      <c r="A18" s="63"/>
      <c r="B18" s="6"/>
      <c r="C18" s="96"/>
      <c r="D18" s="96"/>
      <c r="E18" s="96"/>
      <c r="F18" s="96"/>
      <c r="G18" s="96"/>
      <c r="H18" s="96"/>
      <c r="I18" s="96"/>
      <c r="J18" s="96"/>
      <c r="K18" s="35"/>
      <c r="L18" s="58"/>
      <c r="M18" s="52"/>
      <c r="N18" s="52"/>
      <c r="O18" s="52"/>
    </row>
    <row r="19" spans="1:15">
      <c r="A19" s="63"/>
      <c r="B19" s="6"/>
      <c r="F19" s="1"/>
      <c r="G19" s="1"/>
      <c r="H19" s="1"/>
      <c r="I19" s="1"/>
      <c r="J19" s="1"/>
      <c r="K19" s="35"/>
      <c r="L19" s="58"/>
      <c r="M19" s="52"/>
      <c r="N19" s="52"/>
      <c r="O19" s="52"/>
    </row>
    <row r="20" spans="1:15">
      <c r="A20" s="63"/>
      <c r="B20" s="6"/>
      <c r="C20" s="55" t="s">
        <v>14</v>
      </c>
      <c r="D20" s="1"/>
      <c r="E20" s="1"/>
      <c r="F20" s="1"/>
      <c r="G20" s="1"/>
      <c r="H20" s="1"/>
      <c r="I20" s="1"/>
      <c r="J20" s="1"/>
      <c r="K20" s="36"/>
      <c r="L20" s="58"/>
      <c r="M20" s="52"/>
      <c r="N20" s="52"/>
      <c r="O20" s="52"/>
    </row>
    <row r="21" spans="1:15">
      <c r="A21" s="63"/>
      <c r="B21" s="6"/>
      <c r="D21" s="55"/>
      <c r="E21" s="55"/>
      <c r="F21" s="55"/>
      <c r="G21" s="1"/>
      <c r="H21" s="1"/>
      <c r="I21" s="1"/>
      <c r="J21" s="1"/>
      <c r="K21" s="37"/>
      <c r="L21" s="58"/>
      <c r="M21" s="52"/>
      <c r="N21" s="52"/>
    </row>
    <row r="22" spans="1:15">
      <c r="A22" s="63"/>
      <c r="B22" s="6"/>
      <c r="C22" s="7" t="s">
        <v>0</v>
      </c>
      <c r="D22" s="8"/>
      <c r="E22" s="9"/>
      <c r="F22" s="9"/>
      <c r="G22" s="9"/>
      <c r="H22" s="9"/>
      <c r="I22" s="10"/>
      <c r="J22" s="9"/>
      <c r="K22" s="36"/>
      <c r="L22" s="58"/>
      <c r="M22" s="52"/>
      <c r="N22" s="52"/>
      <c r="O22" s="52"/>
    </row>
    <row r="23" spans="1:15">
      <c r="A23" s="63"/>
      <c r="B23" s="6"/>
      <c r="C23" s="68" t="s">
        <v>1</v>
      </c>
      <c r="D23" s="69"/>
      <c r="E23" s="69"/>
      <c r="F23" s="69"/>
      <c r="G23" s="69"/>
      <c r="H23" s="11">
        <v>30</v>
      </c>
      <c r="I23" s="69" t="s">
        <v>9</v>
      </c>
      <c r="J23" s="74"/>
      <c r="K23" s="38"/>
      <c r="L23" s="58"/>
      <c r="M23" s="52"/>
      <c r="N23" s="52"/>
      <c r="O23" s="52"/>
    </row>
    <row r="24" spans="1:15">
      <c r="A24" s="63"/>
      <c r="B24" s="6"/>
      <c r="C24" s="70" t="s">
        <v>10</v>
      </c>
      <c r="D24" s="71"/>
      <c r="E24" s="71"/>
      <c r="F24" s="71"/>
      <c r="G24" s="71"/>
      <c r="H24" s="12">
        <v>3.7999999999999999E-2</v>
      </c>
      <c r="I24" s="71" t="s">
        <v>2</v>
      </c>
      <c r="J24" s="75"/>
      <c r="K24" s="38"/>
      <c r="L24" s="58"/>
      <c r="M24" s="52"/>
      <c r="N24" s="52"/>
      <c r="O24" s="52"/>
    </row>
    <row r="25" spans="1:15">
      <c r="A25" s="63"/>
      <c r="B25" s="6"/>
      <c r="C25" s="72" t="s">
        <v>3</v>
      </c>
      <c r="D25" s="73"/>
      <c r="E25" s="73"/>
      <c r="F25" s="73"/>
      <c r="G25" s="73"/>
      <c r="H25" s="13">
        <v>9.9000000000000005E-2</v>
      </c>
      <c r="I25" s="73" t="str">
        <f>IF(AD7=1,"kg CO2 e/FU","kg CO2 e/kg")</f>
        <v>kg CO2 e/FU</v>
      </c>
      <c r="J25" s="76"/>
      <c r="K25" s="39"/>
      <c r="L25" s="58"/>
      <c r="M25" s="52"/>
      <c r="N25" s="52"/>
      <c r="O25" s="52"/>
    </row>
    <row r="26" spans="1:15">
      <c r="A26" s="63"/>
      <c r="B26" s="6"/>
      <c r="C26" s="1"/>
      <c r="D26" s="1"/>
      <c r="E26" s="1"/>
      <c r="F26" s="1"/>
      <c r="G26" s="1"/>
      <c r="H26" s="1"/>
      <c r="I26" s="1"/>
      <c r="J26" s="1"/>
      <c r="K26" s="40"/>
      <c r="L26" s="58"/>
      <c r="M26" s="52"/>
      <c r="N26" s="52"/>
      <c r="O26" s="52"/>
    </row>
    <row r="27" spans="1:15">
      <c r="A27" s="63"/>
      <c r="B27" s="6"/>
      <c r="C27" s="7"/>
      <c r="D27" s="14"/>
      <c r="E27" s="14"/>
      <c r="F27" s="14"/>
      <c r="G27" s="14"/>
      <c r="H27" s="14"/>
      <c r="I27" s="15"/>
      <c r="J27" s="16"/>
      <c r="K27" s="40"/>
      <c r="L27" s="58"/>
      <c r="M27" s="52"/>
      <c r="N27" s="52"/>
      <c r="O27" s="52"/>
    </row>
    <row r="28" spans="1:15">
      <c r="A28" s="63"/>
      <c r="B28" s="6"/>
      <c r="C28" s="17" t="s">
        <v>7</v>
      </c>
      <c r="D28" s="14"/>
      <c r="E28" s="14"/>
      <c r="F28" s="14"/>
      <c r="G28" s="14"/>
      <c r="H28" s="14"/>
      <c r="I28" s="15"/>
      <c r="J28" s="16"/>
      <c r="K28" s="37"/>
      <c r="L28" s="58"/>
      <c r="M28" s="52"/>
      <c r="N28" s="52"/>
      <c r="O28" s="52"/>
    </row>
    <row r="29" spans="1:15">
      <c r="A29" s="63"/>
      <c r="B29" s="6"/>
      <c r="C29" s="68" t="s">
        <v>5</v>
      </c>
      <c r="D29" s="69"/>
      <c r="E29" s="69"/>
      <c r="F29" s="69"/>
      <c r="G29" s="69"/>
      <c r="H29" s="69"/>
      <c r="I29" s="77"/>
      <c r="J29" s="78"/>
      <c r="K29" s="35"/>
      <c r="L29" s="58"/>
      <c r="M29" s="52"/>
      <c r="N29" s="52"/>
      <c r="O29" s="52"/>
    </row>
    <row r="30" spans="1:15">
      <c r="A30" s="63"/>
      <c r="B30" s="6"/>
      <c r="C30" s="18">
        <f>H23*H24</f>
        <v>1.1399999999999999</v>
      </c>
      <c r="D30" s="19" t="s">
        <v>6</v>
      </c>
      <c r="E30" s="19"/>
      <c r="F30" s="19"/>
      <c r="G30" s="19"/>
      <c r="H30" s="19"/>
      <c r="I30" s="20"/>
      <c r="J30" s="21"/>
      <c r="K30" s="35"/>
      <c r="L30" s="58"/>
      <c r="M30" s="52"/>
      <c r="N30" s="52"/>
      <c r="O30" s="52"/>
    </row>
    <row r="31" spans="1:15">
      <c r="A31" s="63"/>
      <c r="B31" s="6"/>
      <c r="C31" s="22"/>
      <c r="D31" s="22"/>
      <c r="E31" s="22"/>
      <c r="F31" s="22"/>
      <c r="G31" s="22"/>
      <c r="H31" s="22"/>
      <c r="I31" s="22"/>
      <c r="J31" s="22"/>
      <c r="K31" s="36"/>
      <c r="L31" s="58"/>
      <c r="M31" s="52"/>
      <c r="N31" s="52"/>
      <c r="O31" s="52"/>
    </row>
    <row r="32" spans="1:15">
      <c r="A32" s="63"/>
      <c r="B32" s="6"/>
      <c r="C32" s="68" t="s">
        <v>12</v>
      </c>
      <c r="D32" s="69"/>
      <c r="E32" s="69"/>
      <c r="F32" s="69"/>
      <c r="G32" s="69"/>
      <c r="H32" s="69"/>
      <c r="I32" s="79"/>
      <c r="J32" s="80"/>
      <c r="K32" s="36"/>
      <c r="L32" s="58"/>
      <c r="M32" s="52"/>
      <c r="N32" s="52"/>
      <c r="O32" s="52"/>
    </row>
    <row r="33" spans="1:15">
      <c r="A33" s="63"/>
      <c r="B33" s="6"/>
      <c r="C33" s="18">
        <f>IF(Taul1!D5=1,H25/C30,H25*C30)</f>
        <v>0.11286</v>
      </c>
      <c r="D33" s="19" t="str">
        <f>IF(Taul1!D5=1,"kg CO2 e/kg","kg CO2 e/FU")</f>
        <v>kg CO2 e/FU</v>
      </c>
      <c r="E33" s="19"/>
      <c r="F33" s="19"/>
      <c r="G33" s="19"/>
      <c r="H33" s="19"/>
      <c r="I33" s="23"/>
      <c r="J33" s="24"/>
      <c r="K33" s="41"/>
      <c r="L33" s="58"/>
      <c r="M33" s="52"/>
      <c r="N33" s="52"/>
      <c r="O33" s="52"/>
    </row>
    <row r="34" spans="1:15">
      <c r="A34" s="63"/>
      <c r="B34" s="6"/>
      <c r="C34" s="1"/>
      <c r="D34" s="1"/>
      <c r="E34" s="1"/>
      <c r="F34" s="1"/>
      <c r="G34" s="1"/>
      <c r="H34" s="1"/>
      <c r="I34" s="1"/>
      <c r="J34" s="1"/>
      <c r="K34" s="41"/>
      <c r="L34" s="58"/>
      <c r="M34" s="52"/>
      <c r="N34" s="52"/>
      <c r="O34" s="52"/>
    </row>
    <row r="35" spans="1:15">
      <c r="A35" s="63"/>
      <c r="B35" s="6"/>
      <c r="C35" s="1"/>
      <c r="D35" s="1"/>
      <c r="E35" s="1"/>
      <c r="F35" s="1"/>
      <c r="G35" s="1"/>
      <c r="H35" s="1"/>
      <c r="I35" s="1"/>
      <c r="J35" s="1"/>
      <c r="K35" s="36"/>
      <c r="L35" s="58"/>
      <c r="M35" s="52"/>
      <c r="N35" s="52"/>
      <c r="O35" s="52"/>
    </row>
    <row r="36" spans="1:15">
      <c r="A36" s="63"/>
      <c r="B36" s="6"/>
      <c r="C36" s="1"/>
      <c r="D36" s="1"/>
      <c r="E36" s="1"/>
      <c r="F36" s="1"/>
      <c r="G36" s="1"/>
      <c r="H36" s="1"/>
      <c r="I36" s="1"/>
      <c r="J36" s="1"/>
      <c r="K36" s="36"/>
      <c r="L36" s="58"/>
      <c r="M36" s="52"/>
      <c r="N36" s="52"/>
      <c r="O36" s="52"/>
    </row>
    <row r="37" spans="1:15">
      <c r="A37" s="63"/>
      <c r="B37" s="6"/>
      <c r="C37" s="1"/>
      <c r="D37" s="1"/>
      <c r="E37" s="1"/>
      <c r="F37" s="1"/>
      <c r="G37" s="1"/>
      <c r="H37" s="1"/>
      <c r="I37" s="1"/>
      <c r="J37" s="1"/>
      <c r="K37" s="35"/>
      <c r="L37" s="58"/>
      <c r="M37" s="52"/>
      <c r="N37" s="52"/>
      <c r="O37" s="52"/>
    </row>
    <row r="38" spans="1:15">
      <c r="A38" s="63"/>
      <c r="B38" s="6"/>
      <c r="C38" s="1"/>
      <c r="D38" s="1"/>
      <c r="E38" s="1"/>
      <c r="F38" s="1"/>
      <c r="G38" s="1"/>
      <c r="H38" s="1"/>
      <c r="I38" s="1"/>
      <c r="J38" s="1"/>
      <c r="K38" s="35"/>
      <c r="L38" s="58"/>
      <c r="M38" s="52"/>
      <c r="N38" s="52"/>
      <c r="O38" s="52"/>
    </row>
    <row r="39" spans="1:15">
      <c r="A39" s="63"/>
      <c r="B39" s="6"/>
      <c r="C39" s="1"/>
      <c r="D39" s="1"/>
      <c r="E39" s="1"/>
      <c r="F39" s="1"/>
      <c r="G39" s="1"/>
      <c r="H39" s="1"/>
      <c r="I39" s="1"/>
      <c r="J39" s="1"/>
      <c r="K39" s="42"/>
      <c r="L39" s="58"/>
      <c r="M39" s="52"/>
      <c r="N39" s="52"/>
      <c r="O39" s="52"/>
    </row>
    <row r="40" spans="1:15">
      <c r="A40" s="63"/>
      <c r="B40" s="6"/>
      <c r="C40" s="1"/>
      <c r="D40" s="1"/>
      <c r="E40" s="1"/>
      <c r="F40" s="1"/>
      <c r="G40" s="1"/>
      <c r="H40" s="1"/>
      <c r="I40" s="1"/>
      <c r="J40" s="1"/>
      <c r="K40" s="35"/>
      <c r="L40" s="58"/>
      <c r="M40" s="52"/>
      <c r="N40" s="52"/>
      <c r="O40" s="52"/>
    </row>
    <row r="41" spans="1:15">
      <c r="A41" s="63"/>
      <c r="B41" s="6"/>
      <c r="C41" s="1"/>
      <c r="D41" s="1"/>
      <c r="E41" s="1"/>
      <c r="F41" s="1"/>
      <c r="G41" s="1"/>
      <c r="H41" s="1"/>
      <c r="I41" s="1"/>
      <c r="J41" s="1"/>
      <c r="K41" s="36"/>
      <c r="L41" s="58"/>
      <c r="M41" s="52"/>
      <c r="N41" s="52"/>
      <c r="O41" s="52"/>
    </row>
    <row r="42" spans="1:15">
      <c r="A42" s="63"/>
      <c r="B42" s="6"/>
      <c r="C42" s="1"/>
      <c r="D42" s="1"/>
      <c r="E42" s="1"/>
      <c r="F42" s="1"/>
      <c r="G42" s="1"/>
      <c r="H42" s="1"/>
      <c r="I42" s="1"/>
      <c r="J42" s="1"/>
      <c r="K42" s="34"/>
      <c r="L42" s="58"/>
      <c r="M42" s="52"/>
      <c r="N42" s="52"/>
      <c r="O42" s="52"/>
    </row>
    <row r="43" spans="1:15">
      <c r="A43" s="63"/>
      <c r="B43" s="6"/>
      <c r="C43" s="47"/>
      <c r="D43" s="44"/>
      <c r="E43" s="48"/>
      <c r="F43" s="49"/>
      <c r="G43" s="50"/>
      <c r="H43" s="50"/>
      <c r="I43" s="46"/>
      <c r="J43" s="45"/>
      <c r="K43" s="36"/>
      <c r="L43" s="58"/>
      <c r="M43" s="52"/>
      <c r="N43" s="52"/>
      <c r="O43" s="52"/>
    </row>
    <row r="44" spans="1:15">
      <c r="A44" s="63"/>
      <c r="B44" s="6"/>
      <c r="C44" s="25"/>
      <c r="D44" s="14"/>
      <c r="E44" s="26"/>
      <c r="F44" s="14"/>
      <c r="G44" s="14"/>
      <c r="H44" s="14"/>
      <c r="I44" s="15"/>
      <c r="J44" s="16"/>
      <c r="K44" s="36"/>
      <c r="L44" s="58"/>
      <c r="M44" s="52"/>
      <c r="N44" s="52"/>
      <c r="O44" s="52"/>
    </row>
    <row r="45" spans="1:15">
      <c r="A45" s="58"/>
      <c r="B45" s="43"/>
      <c r="C45" s="43"/>
      <c r="D45" s="43"/>
      <c r="E45" s="1"/>
      <c r="F45" s="1"/>
      <c r="G45" s="1"/>
      <c r="H45" s="1"/>
      <c r="I45" s="1"/>
      <c r="J45" s="1"/>
      <c r="K45" s="1"/>
      <c r="L45" s="58"/>
      <c r="M45" s="50"/>
      <c r="N45" s="52"/>
      <c r="O45" s="52"/>
    </row>
    <row r="46" spans="1:15">
      <c r="A46" s="58"/>
      <c r="B46" s="1"/>
      <c r="C46" s="1"/>
      <c r="D46" s="1"/>
      <c r="E46" s="1"/>
      <c r="F46" s="1"/>
      <c r="G46" s="1"/>
      <c r="H46" s="1"/>
      <c r="I46" s="1"/>
      <c r="J46" s="1"/>
      <c r="K46" s="1"/>
      <c r="L46" s="58"/>
      <c r="M46" s="50"/>
      <c r="N46" s="52"/>
      <c r="O46" s="52"/>
    </row>
    <row r="47" spans="1:15">
      <c r="A47" s="58"/>
      <c r="B47" s="1"/>
      <c r="C47" s="53"/>
      <c r="D47" s="53"/>
      <c r="E47" s="53"/>
      <c r="F47" s="53"/>
      <c r="G47" s="53"/>
      <c r="H47" s="53"/>
      <c r="I47" s="53"/>
      <c r="J47" s="53"/>
      <c r="K47" s="1"/>
      <c r="L47" s="58"/>
      <c r="M47" s="50"/>
      <c r="N47" s="52"/>
      <c r="O47" s="52"/>
    </row>
    <row r="48" spans="1:15">
      <c r="A48" s="58"/>
      <c r="B48" s="1"/>
      <c r="C48" s="53"/>
      <c r="D48" s="53"/>
      <c r="E48" s="53"/>
      <c r="F48" s="53"/>
      <c r="G48" s="53"/>
      <c r="H48" s="53"/>
      <c r="I48" s="53"/>
      <c r="J48" s="53"/>
      <c r="K48" s="1"/>
      <c r="L48" s="58"/>
      <c r="M48" s="50"/>
      <c r="N48" s="52"/>
      <c r="O48" s="52"/>
    </row>
    <row r="49" spans="1:15">
      <c r="A49" s="58"/>
      <c r="B49" s="43"/>
      <c r="C49" s="54"/>
      <c r="D49" s="54"/>
      <c r="E49" s="54"/>
      <c r="F49" s="54"/>
      <c r="G49" s="54"/>
      <c r="H49" s="54"/>
      <c r="I49" s="54"/>
      <c r="J49" s="54"/>
      <c r="K49" s="1"/>
      <c r="L49" s="58"/>
      <c r="M49" s="50"/>
      <c r="N49" s="52"/>
      <c r="O49" s="52"/>
    </row>
    <row r="50" spans="1:15">
      <c r="A50" s="60"/>
      <c r="B50" s="61"/>
      <c r="C50" s="61"/>
      <c r="D50" s="61"/>
      <c r="E50" s="61"/>
      <c r="F50" s="61"/>
      <c r="G50" s="61"/>
      <c r="H50" s="61"/>
      <c r="I50" s="61"/>
      <c r="J50" s="81"/>
      <c r="K50" s="82" t="s">
        <v>18</v>
      </c>
      <c r="L50" s="59"/>
      <c r="M50" s="50"/>
      <c r="N50" s="52"/>
      <c r="O50" s="52"/>
    </row>
  </sheetData>
  <sheetProtection algorithmName="SHA-512" hashValue="H+wvJB37w6/QhIzVYNWm+VRozY1lzW1QvykXuS5U7QtXv0/fTYLMCayImcjhui0L8YMUH/cOY4CotamVMwEr4g==" saltValue="tN8Zg3QsGJiM2q6v4MJLHQ==" spinCount="100000" sheet="1"/>
  <protectedRanges>
    <protectedRange sqref="AB5:AE8" name="Alue2"/>
    <protectedRange sqref="H23:H25 H27" name="Muokattavat alueet_4"/>
  </protectedRanges>
  <mergeCells count="4">
    <mergeCell ref="C9:J11"/>
    <mergeCell ref="C13:J14"/>
    <mergeCell ref="C3:J4"/>
    <mergeCell ref="C16:J18"/>
  </mergeCells>
  <phoneticPr fontId="14" type="noConversion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Drop Down 3">
              <controlPr locked="0" defaultSize="0" autoLine="0" autoPict="0">
                <anchor moveWithCells="1">
                  <from>
                    <xdr:col>8</xdr:col>
                    <xdr:colOff>7620</xdr:colOff>
                    <xdr:row>23</xdr:row>
                    <xdr:rowOff>175260</xdr:rowOff>
                  </from>
                  <to>
                    <xdr:col>10</xdr:col>
                    <xdr:colOff>0</xdr:colOff>
                    <xdr:row>24</xdr:row>
                    <xdr:rowOff>175260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57D12-8C62-4007-A015-4F1EFF26FBA6}">
  <dimension ref="B2:D6"/>
  <sheetViews>
    <sheetView showGridLines="0" showRowColHeaders="0" workbookViewId="0">
      <selection activeCell="D5" sqref="D5"/>
    </sheetView>
  </sheetViews>
  <sheetFormatPr defaultRowHeight="14.4"/>
  <sheetData>
    <row r="2" spans="2:4">
      <c r="B2" s="91" t="s">
        <v>15</v>
      </c>
      <c r="C2" s="92"/>
      <c r="D2" s="93"/>
    </row>
    <row r="3" spans="2:4">
      <c r="B3" s="85"/>
      <c r="C3" s="52"/>
      <c r="D3" s="86"/>
    </row>
    <row r="4" spans="2:4">
      <c r="B4" s="87" t="s">
        <v>4</v>
      </c>
      <c r="C4" s="52"/>
      <c r="D4" s="86" t="s">
        <v>16</v>
      </c>
    </row>
    <row r="5" spans="2:4">
      <c r="B5" s="88" t="s">
        <v>8</v>
      </c>
      <c r="C5" s="89"/>
      <c r="D5" s="90">
        <v>2</v>
      </c>
    </row>
    <row r="6" spans="2:4">
      <c r="B6" s="57"/>
    </row>
  </sheetData>
  <protectedRanges>
    <protectedRange sqref="B3:D6 H10:H13" name="Alue2"/>
  </protectedRange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GWP-muunnin</vt:lpstr>
      <vt:lpstr>Taul1</vt:lpstr>
      <vt:lpstr>'GWP-muunnin'!Tulostusalue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Akseli Romppainen</dc:creator>
  <cp:lastModifiedBy>Power</cp:lastModifiedBy>
  <dcterms:created xsi:type="dcterms:W3CDTF">2020-12-17T13:23:41Z</dcterms:created>
  <dcterms:modified xsi:type="dcterms:W3CDTF">2021-01-27T07:33:03Z</dcterms:modified>
</cp:coreProperties>
</file>